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80" windowWidth="19035" windowHeight="11700"/>
  </bookViews>
  <sheets>
    <sheet name="Orders Required" sheetId="5" r:id="rId1"/>
    <sheet name="Predictor" sheetId="1" r:id="rId2"/>
    <sheet name="Results" sheetId="4" r:id="rId3"/>
  </sheets>
  <calcPr calcId="145621"/>
</workbook>
</file>

<file path=xl/calcChain.xml><?xml version="1.0" encoding="utf-8"?>
<calcChain xmlns="http://schemas.openxmlformats.org/spreadsheetml/2006/main">
  <c r="C7" i="5" l="1"/>
  <c r="C12" i="5" s="1"/>
  <c r="E9" i="4"/>
  <c r="C6" i="4"/>
  <c r="E7" i="4" s="1"/>
  <c r="C6" i="1"/>
  <c r="C7" i="1" s="1"/>
  <c r="C8" i="1" s="1"/>
  <c r="C9" i="1" s="1"/>
  <c r="C13" i="1" s="1"/>
  <c r="C17" i="1" s="1"/>
  <c r="C15" i="4"/>
  <c r="C19" i="4" s="1"/>
  <c r="E8" i="4"/>
  <c r="C21" i="1" l="1"/>
</calcChain>
</file>

<file path=xl/sharedStrings.xml><?xml version="1.0" encoding="utf-8"?>
<sst xmlns="http://schemas.openxmlformats.org/spreadsheetml/2006/main" count="56" uniqueCount="35">
  <si>
    <t>Visitors</t>
  </si>
  <si>
    <t>Brides</t>
  </si>
  <si>
    <t>Express interest</t>
  </si>
  <si>
    <t>Firm enquiry</t>
  </si>
  <si>
    <t>Order</t>
  </si>
  <si>
    <t>Sales</t>
  </si>
  <si>
    <t>Cost of Sale</t>
  </si>
  <si>
    <t>Gross profit</t>
  </si>
  <si>
    <t>Cost of Show</t>
  </si>
  <si>
    <t>What proportion of visitors will actually be brides (and not mums, friends, fiances)</t>
  </si>
  <si>
    <t>What proportion of those brides will stop at your stand</t>
  </si>
  <si>
    <t>What proportion of those who visit your stand will express a firm interest</t>
  </si>
  <si>
    <t>What proportion of those enquiries can you convert into orders</t>
  </si>
  <si>
    <t>Return on Investment</t>
  </si>
  <si>
    <t>Remember to include all your expenses, not just the exhibitor's fee</t>
  </si>
  <si>
    <t>Wedding Fair - Return on investment calculator</t>
  </si>
  <si>
    <t>Estimated proportion of visitors who were actually brides (and not mums, friends, fiances)</t>
  </si>
  <si>
    <t>Organiser's estimated number of visitors</t>
  </si>
  <si>
    <t>Organiser's figure</t>
  </si>
  <si>
    <t>Estimated number of people who visited your stand</t>
  </si>
  <si>
    <t>How many firm enquiries did you receive?</t>
  </si>
  <si>
    <t>How many actual sales did you make as a result of the show?</t>
  </si>
  <si>
    <t>Average Customer value</t>
  </si>
  <si>
    <t>Enter your average value of total sales per customer, (excluding VAT or sales tax)</t>
  </si>
  <si>
    <t>What proportion of sales was expenses (materials, wages, etc)</t>
  </si>
  <si>
    <t>www.weddingbusinesssuccess.com</t>
  </si>
  <si>
    <t>Enter the total value of sales, excluding VAT, sales tax</t>
  </si>
  <si>
    <t>Cost of Stall</t>
  </si>
  <si>
    <t>Cost of Marketing Materials</t>
  </si>
  <si>
    <t>Staff Costs</t>
  </si>
  <si>
    <t>Total Costs</t>
  </si>
  <si>
    <t>Number of orders required</t>
  </si>
  <si>
    <t>Enter the average cost of materials, wages, etc for each sale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</si>
  <si>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Alison Wren 2014</t>
    </r>
  </si>
  <si>
    <t>The minimum number of orders required to make a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</si>
</sst>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BEDB8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0" fillId="0" borderId="1" xfId="0" applyBorder="1"/>
    <xf numFmtId="40" fontId="0" fillId="0" borderId="0" xfId="0" applyNumberFormat="1"/>
    <xf numFmtId="40" fontId="3" fillId="0" borderId="1" xfId="0" applyNumberFormat="1" applyFont="1" applyBorder="1"/>
    <xf numFmtId="0" fontId="3" fillId="0" borderId="0" xfId="0" applyFont="1"/>
    <xf numFmtId="9" fontId="0" fillId="0" borderId="0" xfId="0" applyNumberFormat="1" applyFill="1" applyBorder="1"/>
    <xf numFmtId="0" fontId="5" fillId="0" borderId="0" xfId="0" applyFont="1"/>
    <xf numFmtId="0" fontId="6" fillId="0" borderId="0" xfId="2" applyAlignment="1" applyProtection="1"/>
    <xf numFmtId="1" fontId="0" fillId="2" borderId="2" xfId="0" applyNumberFormat="1" applyFill="1" applyBorder="1" applyProtection="1">
      <protection locked="0"/>
    </xf>
    <xf numFmtId="9" fontId="0" fillId="2" borderId="2" xfId="0" applyNumberFormat="1" applyFill="1" applyBorder="1" applyProtection="1">
      <protection locked="0"/>
    </xf>
    <xf numFmtId="43" fontId="0" fillId="2" borderId="2" xfId="1" applyNumberFormat="1" applyFont="1" applyFill="1" applyBorder="1" applyProtection="1">
      <protection locked="0"/>
    </xf>
    <xf numFmtId="40" fontId="0" fillId="2" borderId="2" xfId="1" applyNumberFormat="1" applyFont="1" applyFill="1" applyBorder="1" applyProtection="1">
      <protection locked="0"/>
    </xf>
    <xf numFmtId="43" fontId="1" fillId="2" borderId="2" xfId="1" applyNumberFormat="1" applyFill="1" applyBorder="1" applyProtection="1">
      <protection locked="0"/>
    </xf>
    <xf numFmtId="40" fontId="1" fillId="2" borderId="2" xfId="1" applyNumberFormat="1" applyFill="1" applyBorder="1" applyProtection="1">
      <protection locked="0"/>
    </xf>
    <xf numFmtId="9" fontId="0" fillId="0" borderId="0" xfId="0" applyNumberFormat="1" applyFill="1" applyBorder="1" applyProtection="1">
      <protection locked="0"/>
    </xf>
    <xf numFmtId="40" fontId="0" fillId="2" borderId="3" xfId="1" applyNumberFormat="1" applyFont="1" applyFill="1" applyBorder="1" applyProtection="1">
      <protection locked="0"/>
    </xf>
    <xf numFmtId="40" fontId="0" fillId="0" borderId="1" xfId="0" applyNumberFormat="1" applyBorder="1"/>
    <xf numFmtId="38" fontId="3" fillId="0" borderId="1" xfId="0" applyNumberFormat="1" applyFont="1" applyBorder="1"/>
    <xf numFmtId="1" fontId="0" fillId="3" borderId="2" xfId="0" applyNumberFormat="1" applyFill="1" applyBorder="1" applyProtection="1">
      <protection locked="0"/>
    </xf>
    <xf numFmtId="9" fontId="0" fillId="3" borderId="2" xfId="0" applyNumberFormat="1" applyFill="1" applyBorder="1" applyProtection="1">
      <protection locked="0"/>
    </xf>
    <xf numFmtId="0" fontId="3" fillId="0" borderId="0" xfId="0" applyFont="1" applyAlignment="1"/>
    <xf numFmtId="0" fontId="0" fillId="0" borderId="0" xfId="0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BEDB89"/>
      <color rgb="FFA7CE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ddingbusinesssucces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eddingbusinesssucces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eddingbusinesssucc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tabSelected="1" workbookViewId="0">
      <selection activeCell="C4" sqref="C4"/>
    </sheetView>
  </sheetViews>
  <sheetFormatPr defaultRowHeight="12.75" x14ac:dyDescent="0.2"/>
  <cols>
    <col min="2" max="2" width="27.28515625" customWidth="1"/>
    <col min="3" max="3" width="12.140625" customWidth="1"/>
    <col min="4" max="4" width="3" customWidth="1"/>
    <col min="6" max="6" width="2.5703125" customWidth="1"/>
    <col min="7" max="7" width="73.42578125" customWidth="1"/>
  </cols>
  <sheetData>
    <row r="1" spans="2:7" x14ac:dyDescent="0.2">
      <c r="B1" s="7" t="s">
        <v>15</v>
      </c>
    </row>
    <row r="2" spans="2:7" x14ac:dyDescent="0.2">
      <c r="B2" s="7"/>
    </row>
    <row r="3" spans="2:7" ht="13.5" thickBot="1" x14ac:dyDescent="0.25">
      <c r="B3" s="23"/>
      <c r="C3" s="24"/>
      <c r="D3" s="24"/>
      <c r="E3" s="24"/>
      <c r="F3" s="24"/>
      <c r="G3" s="24"/>
    </row>
    <row r="4" spans="2:7" ht="16.5" customHeight="1" thickBot="1" x14ac:dyDescent="0.25">
      <c r="B4" t="s">
        <v>27</v>
      </c>
      <c r="C4" s="14">
        <v>120</v>
      </c>
    </row>
    <row r="5" spans="2:7" ht="16.5" customHeight="1" thickBot="1" x14ac:dyDescent="0.25">
      <c r="B5" t="s">
        <v>28</v>
      </c>
      <c r="C5" s="14">
        <v>75</v>
      </c>
    </row>
    <row r="6" spans="2:7" ht="16.5" customHeight="1" x14ac:dyDescent="0.2">
      <c r="B6" t="s">
        <v>29</v>
      </c>
      <c r="C6" s="18"/>
    </row>
    <row r="7" spans="2:7" ht="16.5" customHeight="1" thickBot="1" x14ac:dyDescent="0.25">
      <c r="B7" t="s">
        <v>30</v>
      </c>
      <c r="C7" s="19">
        <f>SUM(C4:C6)</f>
        <v>195</v>
      </c>
      <c r="D7" s="2"/>
      <c r="E7" s="17"/>
    </row>
    <row r="8" spans="2:7" ht="16.5" customHeight="1" thickTop="1" thickBot="1" x14ac:dyDescent="0.25">
      <c r="C8" s="5"/>
      <c r="D8" s="2"/>
      <c r="E8" s="17"/>
    </row>
    <row r="9" spans="2:7" ht="16.5" customHeight="1" thickBot="1" x14ac:dyDescent="0.25">
      <c r="B9" t="s">
        <v>22</v>
      </c>
      <c r="C9" s="13">
        <v>100</v>
      </c>
      <c r="D9" s="1"/>
      <c r="G9" t="s">
        <v>23</v>
      </c>
    </row>
    <row r="10" spans="2:7" ht="16.5" customHeight="1" thickBot="1" x14ac:dyDescent="0.25">
      <c r="B10" t="s">
        <v>6</v>
      </c>
      <c r="C10" s="13">
        <v>50</v>
      </c>
      <c r="D10" s="2"/>
      <c r="E10" s="17"/>
      <c r="G10" t="s">
        <v>32</v>
      </c>
    </row>
    <row r="11" spans="2:7" ht="16.5" customHeight="1" x14ac:dyDescent="0.2">
      <c r="C11" s="5"/>
    </row>
    <row r="12" spans="2:7" ht="16.5" customHeight="1" thickBot="1" x14ac:dyDescent="0.25">
      <c r="B12" s="4" t="s">
        <v>31</v>
      </c>
      <c r="C12" s="20">
        <f>ROUNDUP(C7/(C9-C10),0)</f>
        <v>4</v>
      </c>
      <c r="D12" s="2"/>
      <c r="G12" t="s">
        <v>34</v>
      </c>
    </row>
    <row r="13" spans="2:7" ht="13.5" thickTop="1" x14ac:dyDescent="0.2"/>
    <row r="16" spans="2:7" x14ac:dyDescent="0.2">
      <c r="B16" s="9" t="s">
        <v>33</v>
      </c>
    </row>
    <row r="17" spans="2:2" x14ac:dyDescent="0.2">
      <c r="B17" s="10" t="s">
        <v>25</v>
      </c>
    </row>
  </sheetData>
  <mergeCells count="1">
    <mergeCell ref="B3:G3"/>
  </mergeCells>
  <hyperlinks>
    <hyperlink ref="B17" r:id="rId1"/>
  </hyperlinks>
  <pageMargins left="0.75" right="0.75" top="1" bottom="1" header="0.5" footer="0.5"/>
  <pageSetup paperSize="9" orientation="portrait" horizontalDpi="4294967292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showGridLines="0" workbookViewId="0">
      <selection activeCell="C5" sqref="C5"/>
    </sheetView>
  </sheetViews>
  <sheetFormatPr defaultRowHeight="12.75" x14ac:dyDescent="0.2"/>
  <cols>
    <col min="2" max="2" width="27.28515625" customWidth="1"/>
    <col min="3" max="3" width="12.140625" customWidth="1"/>
    <col min="4" max="4" width="3" customWidth="1"/>
    <col min="6" max="6" width="2.5703125" customWidth="1"/>
    <col min="7" max="7" width="73.42578125" customWidth="1"/>
  </cols>
  <sheetData>
    <row r="1" spans="2:7" x14ac:dyDescent="0.2">
      <c r="B1" s="7" t="s">
        <v>15</v>
      </c>
    </row>
    <row r="2" spans="2:7" x14ac:dyDescent="0.2">
      <c r="B2" s="7"/>
    </row>
    <row r="3" spans="2:7" x14ac:dyDescent="0.2">
      <c r="B3" s="23"/>
      <c r="C3" s="24"/>
      <c r="D3" s="24"/>
      <c r="E3" s="24"/>
      <c r="F3" s="24"/>
      <c r="G3" s="24"/>
    </row>
    <row r="4" spans="2:7" ht="13.5" thickBot="1" x14ac:dyDescent="0.25"/>
    <row r="5" spans="2:7" ht="16.5" customHeight="1" thickBot="1" x14ac:dyDescent="0.25">
      <c r="B5" t="s">
        <v>0</v>
      </c>
      <c r="C5" s="11">
        <v>500</v>
      </c>
      <c r="D5" s="3"/>
      <c r="G5" t="s">
        <v>17</v>
      </c>
    </row>
    <row r="6" spans="2:7" ht="16.5" customHeight="1" thickBot="1" x14ac:dyDescent="0.25">
      <c r="B6" t="s">
        <v>1</v>
      </c>
      <c r="C6" s="3">
        <f>C5*E6</f>
        <v>165</v>
      </c>
      <c r="D6" s="3"/>
      <c r="E6" s="12">
        <v>0.33</v>
      </c>
      <c r="G6" t="s">
        <v>9</v>
      </c>
    </row>
    <row r="7" spans="2:7" ht="16.5" customHeight="1" thickBot="1" x14ac:dyDescent="0.25">
      <c r="B7" t="s">
        <v>2</v>
      </c>
      <c r="C7" s="3">
        <f>C6*E7</f>
        <v>82.5</v>
      </c>
      <c r="D7" s="3"/>
      <c r="E7" s="12">
        <v>0.5</v>
      </c>
      <c r="G7" t="s">
        <v>10</v>
      </c>
    </row>
    <row r="8" spans="2:7" ht="16.5" customHeight="1" thickBot="1" x14ac:dyDescent="0.25">
      <c r="B8" t="s">
        <v>3</v>
      </c>
      <c r="C8" s="3">
        <f>C7*E8</f>
        <v>20.625</v>
      </c>
      <c r="D8" s="3"/>
      <c r="E8" s="12">
        <v>0.25</v>
      </c>
      <c r="G8" t="s">
        <v>11</v>
      </c>
    </row>
    <row r="9" spans="2:7" ht="16.5" customHeight="1" thickBot="1" x14ac:dyDescent="0.25">
      <c r="B9" t="s">
        <v>4</v>
      </c>
      <c r="C9" s="3">
        <f>ROUND((C8*E9),0)</f>
        <v>7</v>
      </c>
      <c r="D9" s="3"/>
      <c r="E9" s="12">
        <v>0.33</v>
      </c>
      <c r="G9" t="s">
        <v>12</v>
      </c>
    </row>
    <row r="10" spans="2:7" ht="16.5" customHeight="1" thickBot="1" x14ac:dyDescent="0.25"/>
    <row r="11" spans="2:7" ht="16.5" customHeight="1" thickBot="1" x14ac:dyDescent="0.25">
      <c r="B11" t="s">
        <v>22</v>
      </c>
      <c r="C11" s="13">
        <v>500</v>
      </c>
      <c r="D11" s="1"/>
      <c r="G11" t="s">
        <v>23</v>
      </c>
    </row>
    <row r="12" spans="2:7" ht="16.5" customHeight="1" x14ac:dyDescent="0.2"/>
    <row r="13" spans="2:7" ht="16.5" customHeight="1" x14ac:dyDescent="0.2">
      <c r="B13" t="s">
        <v>5</v>
      </c>
      <c r="C13" s="5">
        <f>C9*C11</f>
        <v>3500</v>
      </c>
      <c r="D13" s="2"/>
    </row>
    <row r="14" spans="2:7" ht="16.5" customHeight="1" thickBot="1" x14ac:dyDescent="0.25">
      <c r="C14" s="5"/>
    </row>
    <row r="15" spans="2:7" ht="16.5" customHeight="1" thickBot="1" x14ac:dyDescent="0.25">
      <c r="B15" t="s">
        <v>6</v>
      </c>
      <c r="C15" s="13">
        <v>250</v>
      </c>
      <c r="D15" s="2"/>
      <c r="G15" t="s">
        <v>32</v>
      </c>
    </row>
    <row r="16" spans="2:7" ht="16.5" customHeight="1" x14ac:dyDescent="0.2">
      <c r="C16" s="5"/>
    </row>
    <row r="17" spans="2:7" ht="16.5" customHeight="1" x14ac:dyDescent="0.2">
      <c r="B17" t="s">
        <v>7</v>
      </c>
      <c r="C17" s="5">
        <f>C13-(C15*C9)</f>
        <v>1750</v>
      </c>
      <c r="D17" s="2"/>
    </row>
    <row r="18" spans="2:7" ht="16.5" customHeight="1" thickBot="1" x14ac:dyDescent="0.25">
      <c r="C18" s="5"/>
    </row>
    <row r="19" spans="2:7" ht="16.5" customHeight="1" thickBot="1" x14ac:dyDescent="0.25">
      <c r="B19" t="s">
        <v>8</v>
      </c>
      <c r="C19" s="14">
        <v>250</v>
      </c>
      <c r="G19" t="s">
        <v>14</v>
      </c>
    </row>
    <row r="20" spans="2:7" ht="16.5" customHeight="1" x14ac:dyDescent="0.2">
      <c r="C20" s="5"/>
    </row>
    <row r="21" spans="2:7" ht="16.5" customHeight="1" thickBot="1" x14ac:dyDescent="0.25">
      <c r="B21" s="4" t="s">
        <v>13</v>
      </c>
      <c r="C21" s="6">
        <f>C17-C19</f>
        <v>1500</v>
      </c>
      <c r="D21" s="2"/>
    </row>
    <row r="22" spans="2:7" ht="13.5" thickTop="1" x14ac:dyDescent="0.2"/>
    <row r="25" spans="2:7" x14ac:dyDescent="0.2">
      <c r="B25" s="9" t="s">
        <v>33</v>
      </c>
    </row>
    <row r="26" spans="2:7" x14ac:dyDescent="0.2">
      <c r="B26" s="10" t="s">
        <v>25</v>
      </c>
    </row>
  </sheetData>
  <mergeCells count="1">
    <mergeCell ref="B3:G3"/>
  </mergeCells>
  <phoneticPr fontId="2" type="noConversion"/>
  <hyperlinks>
    <hyperlink ref="B26" r:id="rId1"/>
  </hyperlinks>
  <pageMargins left="0.75" right="0.75" top="1" bottom="1" header="0.5" footer="0.5"/>
  <pageSetup paperSize="9" orientation="portrait" horizontalDpi="4294967292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showGridLines="0" workbookViewId="0">
      <selection activeCell="C9" sqref="C9"/>
    </sheetView>
  </sheetViews>
  <sheetFormatPr defaultRowHeight="12.75" x14ac:dyDescent="0.2"/>
  <cols>
    <col min="2" max="2" width="27.28515625" customWidth="1"/>
    <col min="3" max="3" width="12.140625" customWidth="1"/>
    <col min="4" max="4" width="3" customWidth="1"/>
    <col min="6" max="6" width="2.5703125" customWidth="1"/>
    <col min="7" max="7" width="73.42578125" customWidth="1"/>
  </cols>
  <sheetData>
    <row r="1" spans="2:7" x14ac:dyDescent="0.2">
      <c r="B1" s="7" t="s">
        <v>15</v>
      </c>
    </row>
    <row r="2" spans="2:7" x14ac:dyDescent="0.2">
      <c r="B2" s="7"/>
    </row>
    <row r="3" spans="2:7" x14ac:dyDescent="0.2">
      <c r="B3" s="23"/>
      <c r="C3" s="24"/>
      <c r="D3" s="24"/>
      <c r="E3" s="24"/>
      <c r="F3" s="24"/>
      <c r="G3" s="24"/>
    </row>
    <row r="4" spans="2:7" ht="13.5" thickBot="1" x14ac:dyDescent="0.25"/>
    <row r="5" spans="2:7" ht="16.5" customHeight="1" thickBot="1" x14ac:dyDescent="0.25">
      <c r="B5" t="s">
        <v>0</v>
      </c>
      <c r="C5" s="21"/>
      <c r="D5" s="3"/>
      <c r="G5" t="s">
        <v>18</v>
      </c>
    </row>
    <row r="6" spans="2:7" ht="16.5" customHeight="1" thickBot="1" x14ac:dyDescent="0.25">
      <c r="B6" t="s">
        <v>1</v>
      </c>
      <c r="C6" s="3">
        <f>C5*E6</f>
        <v>0</v>
      </c>
      <c r="D6" s="3"/>
      <c r="E6" s="22"/>
      <c r="G6" t="s">
        <v>16</v>
      </c>
    </row>
    <row r="7" spans="2:7" ht="16.5" customHeight="1" thickBot="1" x14ac:dyDescent="0.25">
      <c r="B7" t="s">
        <v>2</v>
      </c>
      <c r="C7" s="21">
        <v>100</v>
      </c>
      <c r="D7" s="3"/>
      <c r="E7" s="8" t="e">
        <f>C7/C6</f>
        <v>#DIV/0!</v>
      </c>
      <c r="G7" t="s">
        <v>19</v>
      </c>
    </row>
    <row r="8" spans="2:7" ht="16.5" customHeight="1" thickBot="1" x14ac:dyDescent="0.25">
      <c r="B8" t="s">
        <v>3</v>
      </c>
      <c r="C8" s="21">
        <v>20</v>
      </c>
      <c r="D8" s="3"/>
      <c r="E8" s="8">
        <f>C8/C7</f>
        <v>0.2</v>
      </c>
      <c r="G8" t="s">
        <v>20</v>
      </c>
    </row>
    <row r="9" spans="2:7" ht="16.5" customHeight="1" thickBot="1" x14ac:dyDescent="0.25">
      <c r="B9" t="s">
        <v>4</v>
      </c>
      <c r="C9" s="11">
        <v>4</v>
      </c>
      <c r="D9" s="3"/>
      <c r="E9" s="8">
        <f>C9/C8</f>
        <v>0.2</v>
      </c>
      <c r="G9" t="s">
        <v>21</v>
      </c>
    </row>
    <row r="10" spans="2:7" ht="16.5" customHeight="1" thickBot="1" x14ac:dyDescent="0.25"/>
    <row r="11" spans="2:7" ht="16.5" customHeight="1" thickBot="1" x14ac:dyDescent="0.25">
      <c r="B11" t="s">
        <v>5</v>
      </c>
      <c r="C11" s="15">
        <v>1000</v>
      </c>
      <c r="D11" s="2"/>
      <c r="G11" s="9" t="s">
        <v>26</v>
      </c>
    </row>
    <row r="12" spans="2:7" ht="16.5" customHeight="1" thickBot="1" x14ac:dyDescent="0.25">
      <c r="C12" s="5"/>
    </row>
    <row r="13" spans="2:7" ht="16.5" customHeight="1" thickBot="1" x14ac:dyDescent="0.25">
      <c r="B13" t="s">
        <v>6</v>
      </c>
      <c r="C13" s="15">
        <v>500</v>
      </c>
      <c r="D13" s="2"/>
      <c r="G13" t="s">
        <v>24</v>
      </c>
    </row>
    <row r="14" spans="2:7" ht="16.5" customHeight="1" x14ac:dyDescent="0.2">
      <c r="C14" s="5"/>
    </row>
    <row r="15" spans="2:7" ht="16.5" customHeight="1" x14ac:dyDescent="0.2">
      <c r="B15" t="s">
        <v>7</v>
      </c>
      <c r="C15" s="5">
        <f>C11-C13</f>
        <v>500</v>
      </c>
      <c r="D15" s="2"/>
    </row>
    <row r="16" spans="2:7" ht="16.5" customHeight="1" thickBot="1" x14ac:dyDescent="0.25">
      <c r="C16" s="5"/>
    </row>
    <row r="17" spans="2:7" ht="16.5" customHeight="1" thickBot="1" x14ac:dyDescent="0.25">
      <c r="B17" t="s">
        <v>8</v>
      </c>
      <c r="C17" s="16">
        <v>250</v>
      </c>
      <c r="G17" t="s">
        <v>14</v>
      </c>
    </row>
    <row r="18" spans="2:7" ht="16.5" customHeight="1" x14ac:dyDescent="0.2">
      <c r="C18" s="5"/>
    </row>
    <row r="19" spans="2:7" ht="16.5" customHeight="1" thickBot="1" x14ac:dyDescent="0.25">
      <c r="B19" s="4" t="s">
        <v>13</v>
      </c>
      <c r="C19" s="6">
        <f>C15-C17</f>
        <v>250</v>
      </c>
      <c r="D19" s="2"/>
    </row>
    <row r="20" spans="2:7" ht="13.5" thickTop="1" x14ac:dyDescent="0.2"/>
    <row r="24" spans="2:7" x14ac:dyDescent="0.2">
      <c r="B24" s="9" t="s">
        <v>33</v>
      </c>
    </row>
    <row r="25" spans="2:7" x14ac:dyDescent="0.2">
      <c r="B25" s="10" t="s">
        <v>25</v>
      </c>
    </row>
  </sheetData>
  <mergeCells count="1">
    <mergeCell ref="B3:G3"/>
  </mergeCells>
  <phoneticPr fontId="2" type="noConversion"/>
  <hyperlinks>
    <hyperlink ref="B25" r:id="rId1"/>
  </hyperlinks>
  <pageMargins left="0.75" right="0.75" top="1" bottom="1" header="0.5" footer="0.5"/>
  <pageSetup paperSize="9" orientation="portrait" horizontalDpi="4294967292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Orders Required</vt:lpstr>
      <vt:lpstr>Predictor</vt:lpstr>
      <vt:lpstr>Results</vt:lpstr>
    </vt:vector>
  </TitlesOfParts>
  <Company>Wedding Crafter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Wedding Crafter</dc:creator>
  <cp:lastModifiedBy>alison</cp:lastModifiedBy>
  <dcterms:created xsi:type="dcterms:W3CDTF">2010-05-06T14:24:17Z</dcterms:created>
  <dcterms:modified xsi:type="dcterms:W3CDTF">2014-11-10T10:09:23Z</dcterms:modified>
</cp:coreProperties>
</file>